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ОТЧЕТ" sheetId="2" r:id="rId1"/>
  </sheets>
  <calcPr calcId="145621"/>
</workbook>
</file>

<file path=xl/calcChain.xml><?xml version="1.0" encoding="utf-8"?>
<calcChain xmlns="http://schemas.openxmlformats.org/spreadsheetml/2006/main">
  <c r="I21" i="2" l="1"/>
  <c r="I22" i="2"/>
  <c r="I25" i="2" l="1"/>
  <c r="I24" i="2"/>
  <c r="I23" i="2"/>
</calcChain>
</file>

<file path=xl/sharedStrings.xml><?xml version="1.0" encoding="utf-8"?>
<sst xmlns="http://schemas.openxmlformats.org/spreadsheetml/2006/main" count="189" uniqueCount="102">
  <si>
    <t>№ п/п</t>
  </si>
  <si>
    <t>Наименование объекта</t>
  </si>
  <si>
    <t>Месторасположение</t>
  </si>
  <si>
    <t xml:space="preserve">Вид работ (строительство/реконструкция)  </t>
  </si>
  <si>
    <t xml:space="preserve">   Этап (проектирование/строительство)   </t>
  </si>
  <si>
    <t>Планируемые сроки строительства/реконструкции</t>
  </si>
  <si>
    <t>Размер планируемых средств на реализацию проекта (строительства/ реконструкции), тыс.руб.</t>
  </si>
  <si>
    <t>Источник финансирования</t>
  </si>
  <si>
    <t>Краткая характеристика и текущее состояние объекта,  информация о проведении торгов, заключении контракта, соблюдении условий контракта подрядной организацией</t>
  </si>
  <si>
    <t>Социальный (создание новых рабочих мест, чел.)</t>
  </si>
  <si>
    <t>Бюджетный (поступления налоговый отчислений в бюджеты всех уровней, тыс.руб.)</t>
  </si>
  <si>
    <t>Экономический (производственная мощность Объекта)</t>
  </si>
  <si>
    <t xml:space="preserve">Эффекты от реализации Объекта </t>
  </si>
  <si>
    <t>Примечание</t>
  </si>
  <si>
    <t>Исполнено на 01.01.2018, тыс.руб.</t>
  </si>
  <si>
    <t xml:space="preserve">Реконструкция школы с пристроем для размещения групп детского сада 
п. Луговской
</t>
  </si>
  <si>
    <t xml:space="preserve">Ханты-Мансийский район, 
п. Луговской
</t>
  </si>
  <si>
    <t>реконструкция</t>
  </si>
  <si>
    <t>бюджет автономного округа, бюджет муниципального образования</t>
  </si>
  <si>
    <t xml:space="preserve">Комплекс «Школа 
(55 учащ.) с группой для детей дошкольного возраста (25 воспитан.) – сельский дом культуры 
(на 100 мест) – библиотека 
(9100 экз.) в п. Бобровский 
(1 этап: школа – детский сад)»
</t>
  </si>
  <si>
    <t xml:space="preserve">Ханты-Мансийский район, 
п. Бобровский
</t>
  </si>
  <si>
    <t>строитель-ство</t>
  </si>
  <si>
    <t>строительство</t>
  </si>
  <si>
    <t xml:space="preserve">Реконструкция школы с пристроем для размещения групп детского сада 
в д. Ягурьях, адрес: 
ул. Центральная, 14
</t>
  </si>
  <si>
    <t xml:space="preserve">Ханты-Мансийский район, 
д. Ягурьях
</t>
  </si>
  <si>
    <t>бюджет муниципального образования</t>
  </si>
  <si>
    <t xml:space="preserve">Комплекс (сельский дом культуры – библиотека – школа – детский сад) 
п. Кедровый Ханты-Мансийского района, мощностью объекта 
150 мест, 
9100 экземпляров, 
110 учащихся (наполняемость класса 
16 человек), 
60 воспитанников
</t>
  </si>
  <si>
    <t xml:space="preserve">Ханты-Мансийский район, 
п. Кедровый
</t>
  </si>
  <si>
    <t>Строительство «Сельский дом культуры с. Реполово на 60 мест»</t>
  </si>
  <si>
    <t xml:space="preserve">Ханты-Мансийский район, 
с. Реполово
</t>
  </si>
  <si>
    <t xml:space="preserve">Участковая больница 
на 50 коек/
135 посещений в смену 
в п. Горноправдинск Ханты-Мансийского района
</t>
  </si>
  <si>
    <t xml:space="preserve">Ханты-Мансийский район, 
п. Горноправ-динск
</t>
  </si>
  <si>
    <t xml:space="preserve">Строительство участка подъезда дороги 
до п. Выкатной
</t>
  </si>
  <si>
    <t xml:space="preserve">Ханты-Мансийский район, 
п. Выкатной
</t>
  </si>
  <si>
    <t>бюджет автономного округа</t>
  </si>
  <si>
    <t xml:space="preserve">Строительство участка подъезда дороги 
до с. Реполово
</t>
  </si>
  <si>
    <t xml:space="preserve">Строительство объекта «Водозабор с водоочистными сооружениями и сетями водопровода 
в п. Горноправдинск Ханты-Мансийского района»
</t>
  </si>
  <si>
    <t xml:space="preserve">Ханты-Мансийский район,
п. Горноправ-динск
</t>
  </si>
  <si>
    <t xml:space="preserve">Реконструкция ВОС 
в д. Ярки Ханты-Мансийского района
</t>
  </si>
  <si>
    <t>Ханты-Мансийский район, д. Ярки</t>
  </si>
  <si>
    <t xml:space="preserve">Строительство газораспределительной станции в д. Ярки Ханты-Мансийского района </t>
  </si>
  <si>
    <t xml:space="preserve">Строительство пожарного водоема (резервуара) 
30 куб. м в с. Батово Ханты-Мансийского района
</t>
  </si>
  <si>
    <t xml:space="preserve">Ханты-Мансийский район, 
с. Батово
</t>
  </si>
  <si>
    <t>Строительство пожарного водоема в п. Сибирский Ханты-Мансийского района</t>
  </si>
  <si>
    <t xml:space="preserve">Ханты-Мансийский район, 
п. Сибирский
</t>
  </si>
  <si>
    <t>Строительство пожарного водоема в д. Согом Ханты-Мансийского района</t>
  </si>
  <si>
    <t xml:space="preserve">Ханты-Мансийский район, 
д. Согом
</t>
  </si>
  <si>
    <t>Строительство пожарного водоема в п. Урманный Ханты-Мансийского района</t>
  </si>
  <si>
    <t xml:space="preserve">Ханты-Мансийский район, 
п. Урманный
</t>
  </si>
  <si>
    <t>Строительство пожарного водоема в с. Цингалы Ханты-Мансийского района</t>
  </si>
  <si>
    <t xml:space="preserve">Ханты-Мансийский район, 
с. Цингалы
</t>
  </si>
  <si>
    <t xml:space="preserve">Строительство пожарного водоема в с. Елизарово Ханты-Мансийского района </t>
  </si>
  <si>
    <t xml:space="preserve">Ханты-Мансийский район, 
с. Елизарово
</t>
  </si>
  <si>
    <t>Строительство пожарного водоема в п. Кирпичный Ханты-Мансийского района</t>
  </si>
  <si>
    <t xml:space="preserve">Ханты-Мансийский район, 
п. Кирпичный
</t>
  </si>
  <si>
    <t>Строительство пожарного водоема в с. Кышик Ханты-Мансийского района</t>
  </si>
  <si>
    <t xml:space="preserve">Ханты-Мансийский район, 
с. Кышик
</t>
  </si>
  <si>
    <t>Строительство пожарного водоема в с. Нялинское Ханты-Мансийского района</t>
  </si>
  <si>
    <t xml:space="preserve">Ханты-Мансийский район, 
с. Нялинское
</t>
  </si>
  <si>
    <t>Строительство пожарного водоема в с. Троица Ханты-Мансийского района</t>
  </si>
  <si>
    <t xml:space="preserve">Ханты-Мансийский район, 
с. Троица
</t>
  </si>
  <si>
    <t xml:space="preserve"> 60 мест</t>
  </si>
  <si>
    <t>50 коек/
135 посещений в смену</t>
  </si>
  <si>
    <t>резервуар 
30 куб. м</t>
  </si>
  <si>
    <t>Отчет о реализации Плана создания объектов инвестиционной инфраструктуры в муниципальном образовании Ханты-Мансийский район Ханты-Мансийского автономного округа - Югры в 2017 году</t>
  </si>
  <si>
    <t>мощностью объекта: 
дом культуры-150 мест, 
библиотека-9100 экземпляров, школа-
110 учащихся (наполняемость класса 
16 человек),  
детский сад-60 воспитанников</t>
  </si>
  <si>
    <t>Заключен муниципальный контракт от 17.08.2017 г. № 0187300008417000225-0466580-01 с ООО Строительная компания "Стройсервис" на сумму 59 797 569,70 руб. Срок исполнения контракта 30.10.2017 г. Подрядной организацией нарушены сроки выполнения работ, ведется претензионная работа. Общая строительная готовность - 90%</t>
  </si>
  <si>
    <t xml:space="preserve">Выполнено строительство пожарного водоема объемом 30 куб. м. в с. Батово по ул. Центральная, в районе д.21  </t>
  </si>
  <si>
    <t>Получено положительное заключение о повторной проверке достоверности определения сметной стоимости от 18.07.2017 г. №1-1-1-0018-17. Объект исключен из Адресной инвестиционной программы ХМАО-Югры</t>
  </si>
  <si>
    <t>Заключен муниципальный контракт №0187300008417000293-0466580-01 от 26.09.2017 с ООО Строительная компания "Стройсервис" на сумму 3 200 900,0 рублей. Срок исполнения контракта 40 дней.  
Нарушены сроки исполнения контракта. Ведется претензионная работа.
Данный населенный пункт является труднодоступной и отдаленной местностью.  Для поставки крупногабаритных материалов необходимо обустройство зимней автомобильной дороги. 
Ввиду отсутствия зимней дороги работы по строительству объекта в полном объеме в 2017 году не выполнены.  
Завершение строительства двух пожарных водоемов, каждый по 30 куб.м., в п. Урманный по ул. Клубная район д. 22, по ул. Ханты-Мансийская район д. 2, планируется в феврале 2018 года</t>
  </si>
  <si>
    <t>Заключен муниципальный контракт от 30.04.2017 г. №17 с ООО "ПроектСтройСервис" на сумму 49 000,0 руб. Запроектировано два пожарных водоема по 30 куб. м. по ул. Комсомольская и ул. Строителей</t>
  </si>
  <si>
    <t>Заключен муниципальный контракт от 30.04.2017 г. №20 с ООО "ПроектСтройСервис" на сумму 49 000,0 рублей. Запроектировано два пожарных водоема по 30 куб. м. по ул. Лесная и ул. Новая</t>
  </si>
  <si>
    <t>Заключен муниципальный контракт от 30.04.2017 г. №21 с ООО "ПроектСтройСервис" на сумму 49 000,0 руб. Запроектировано два пожарных водоема по 30 куб. м. по ул. Лесная, район д. 25 и ул. Лесная, район д. 14</t>
  </si>
  <si>
    <t>Заключен муниципальный контракт от 30.04.2017 г. №18 с ООО "ПроектСтройСервис" на сумму 49 000,0 руб. Запроектировано два пожарных водоема по 30 куб. м. по ул. Центральная, район д. 31 и ул. Молодежная, район д. 11</t>
  </si>
  <si>
    <t>100 мест/ 5589,7 кв.м</t>
  </si>
  <si>
    <t>55 учащ./ 25 мест/ 3764,73 кв.м.</t>
  </si>
  <si>
    <t>-</t>
  </si>
  <si>
    <t>6374,7 м</t>
  </si>
  <si>
    <t>1121,3 м</t>
  </si>
  <si>
    <r>
      <t>2100 м</t>
    </r>
    <r>
      <rPr>
        <vertAlign val="superscript"/>
        <sz val="11"/>
        <color theme="1"/>
        <rFont val="Times New Roman"/>
        <family val="1"/>
        <charset val="204"/>
      </rPr>
      <t>3</t>
    </r>
    <r>
      <rPr>
        <sz val="11"/>
        <color theme="1"/>
        <rFont val="Times New Roman"/>
        <family val="1"/>
        <charset val="204"/>
      </rPr>
      <t>/сут</t>
    </r>
  </si>
  <si>
    <t>1440 куб.м/ сут.</t>
  </si>
  <si>
    <t>5000 куб.м/ час</t>
  </si>
  <si>
    <t>2 шт/ 30 куб.м.</t>
  </si>
  <si>
    <t>Заключен муниципальный контракт от 20.04.2017 года №0187300008416000271_299911 с ООО "Орион" на сумму 146 463 600,0 рублей. Срок выполнения работ по контракту 518 дней (сентябрь 2018 года). В 2017 году выполнены следующие работы: перенос кабеля из пятна затройки, выемка котлована, погружение (забивка) свай, срубка оголовков свай, устройство подбетонного основания, устройство монолитного ж/б ростверка, производится отсыпка территории объекта, монтаж блоков ФБС, монтаж плит и устройство монолитных участков на отметке 0.000 - 80%, кирпичная кладка 1-ого этажа - 95%, кирпичная кладка перехода - 100%, монтаж плит перекрытия на отметке 3.000 - 8%, кирпичная кладка 2-ого этажа - 8%</t>
  </si>
  <si>
    <t>Работы по строительству комплекса завершены. Получено разрешение на ввод объекта в эксплуатацию от 01.03.2017 № RU 86-508301-23-2014</t>
  </si>
  <si>
    <t>Заключен муниципальный контракт на СМР от 13.06.2017 года с ООО Строительная компания "Стройсервис" на сумму 101 691 526,54 руб. Срок исполнения контракта 180 дней (декабрь 2017 года). В 2017 году выполнены следующие работы:  устройство фундаментов - 100%, устройство опор технологического оборудования - 100%, монтаж блока БКЭС - 100%, устройство канализационной емкости - 100%. Выполняются следующие работы: строительство наружних сетей - 80 %, устройство пожарной емкости - 100%, благоустройство территории - 75%</t>
  </si>
  <si>
    <t>Заключен муниципальный контракт № 0187300008417000296-0466580-01 от 26.09.2017 с ООО Строительная компания "Стройсервис" на сумму 3 226 300,0 рублей. Срок исполнения контракта 40 дней. Нарушены сроки исполнения контракта. Ведется претензионная работа. 
Данный населенный пункт является труднодоступной и отдаленной местностью.  Для поставки крупногабаритных материалов необходимо обустройство зимней автомобильной дороги. 
Ввиду отсутствия зимней дороги работы по строительству объекта в полном объеме в 2017 году не выполнены.  
Завершение строительства двух пожарных водоемов, каждый по 30 куб.м., в п. Цингалы по ул. Бориса Лосева район дома 80, по ул. Заречная район д.12, планируется в феврале 2018 года</t>
  </si>
  <si>
    <t>Заключен муниципальный контракт от 30.04.2017 г. №19 с ООО "ПроектСтройСервис" на сумму 49 000,0 руб. Запроектировано два пожарных водоема по 30 куб. м. по ул. Механизаторов и ул. Никифорова</t>
  </si>
  <si>
    <t>В 2017 году выполнены дополнительные работы по наружнему освещению, видеонаблюдению и пожарной сигнализации</t>
  </si>
  <si>
    <t xml:space="preserve">10.09.2013 года заключен муниципальный контракт на СМР №0187300008413000375-0466580-01 с ООО «Атлант» на сумму 379 843,4 тыс. рублей. Выполнение работ поэтапное: 2 этап - дом культуры, срок выполнения работ до 31.08.2015, стоимость работ - 71 218,83 тыс. руб. Получено разрешение на ввод объекта в эксплуатацию (2 этап: Сельский дом культуры на 150 мест) от 26.12.2016 № RU-86508311-31-2016 </t>
  </si>
  <si>
    <t>10.09.2013 года заключен муниципальный контракт на СМР №0187300008413000375-0466580-01 с ООО «Атлант» на сумму 379 843,4 тыс. рублей. Выполнение работ поэтапное: 1 этап школа-детский сад, срок выполнения до 31.12.2014, стоимость - 308 624,58 тыс. рублей. Получено разрешение на ввод объекта (1 этап: Школа - Детский сад) в эксплуатацию от 21.07.2016 № RU-86508303-16-2016. Работы по строительству пришкольного стадиона выполнены в полном объеме (100%). 29.12.2017 года получено заключение о соответствии построенного объекта. Подана заявка на ввод объекта в эксплуатацию</t>
  </si>
  <si>
    <t>Строительство объекта завершено. Получено разрешение на ввод объекта в эксплуатацию от 31.10.2017 №RU 86-508301-15-2015</t>
  </si>
  <si>
    <t>Заключен муниципальный контракт № 0187300008417000295-0466580-01 от 26.09.2017 с ООО Строительная компания "Стройсервис" на сумму 3 196 700,0 рублей. Срок исполнения контракта 40 дней.  Нарушены сроки исполнения контракта. Ведется претензионная работа.
Данный населенный пункт является труднодоступной и отдаленной местностью.  Для поставки крупногабаритных материалов необходимо обустройство зимней автомобильной дороги. 
Ввиду отсутствия зимней дороги работы по строительству объекта в полном объеме в 2017 году не выполнены.  
Завершение строительства двух пожарных водоемов в п. Сибириский по ул. Бориса Лосева район д. 4, ул. Новая район д.13, планируется в феврале 2018 года</t>
  </si>
  <si>
    <t>Работы по строительству 1, 3 этапов участка подъезда дороги выполнены в полном объеме. Получено разрешение на ввод объекта в эксплуатацию от 02.08.2016 № RU-86000615-18-2016. Заключен муниципальный контракт на строительство 4 этапа участка подъезда дороги от 18.04.2017 № 0187300008417000018-0466580-01 с ООО СК "Стройсервис" на сумму 56 548 610,0 рублей. Срок выполнения работ по контракту 30.09.2017 года. Подрядной организацией нарушены сроки выполнения работ, ведется претензионная работа. Готовность объекта составляет 90%</t>
  </si>
  <si>
    <t xml:space="preserve">Аукцион состоялся, определен победитель ООО Строительная компания "Стройсервис".
Победитель торгов уклонился от заключения контракта. 
27.12.2017 года повторно размещен муниципальный заказ на выполнение работ по реконструкции ВОС в д. Ярки. Дата аукциона 02.02.2018. </t>
  </si>
  <si>
    <t>Контракт на СМР заключен 13.09.2013, срок исполнения июнь 2015 года. Контракт расторгнут 26.11.2015. Объект законсервирован в декабре 2016 года. Общая готовность объекта 31%. Завершение строительства: В рамках мероприятий утвержденной дорожной карты заключен контракт на корректировку ПД от 28.07.2016 со сроком исполнения 15.12.2016г.  Устранены замечания глав.госэкспертизы, выданные 14.06.2017. Получено положительное заключение госэкспертизы ПД от 21.11.2017. Проектная документация  26.12.2017 направлена на проведение экспертизы достоверности сметной стоимости строительства, ожидаемый срок получения заключения  и утверждения ПД - 1 кв. 2018г (март)</t>
  </si>
  <si>
    <t>Статус проекта</t>
  </si>
  <si>
    <t>Работы выполнены в полном объеме</t>
  </si>
  <si>
    <t xml:space="preserve">13.02.2017 года заключен муниципальный контракт на СМР № 0187300008416000272_299911 с ООО «МК Стройсервис» на сумму 40 427 312 руб. Срок исполнения контракта 30.11.2017 года. В 2017 году выполнены следующие работы: устройство свайного основания фундамента здания - 100%, устройство монолитного ж/б ростверка здания и гидроизоляции - 100%, устройство системы наружней и внутренней каналзации - 70%, устройство котлована под пожарные емкости, устройство фундаментов пожарных емкостей, устройство ограждения территории - 35%, благоустройство территории - 30%. </t>
  </si>
  <si>
    <t xml:space="preserve">Работы будут продолжены </t>
  </si>
  <si>
    <t>Работы будут продолжены</t>
  </si>
  <si>
    <t>Работы приостановлены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</si>
</sst>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1"/>
      <color theme="1"/>
      <name val="Calibri"/>
      <family val="2"/>
      <scheme val="minor"/>
    </font>
    <font>
      <b/>
      <sz val="11"/>
      <color theme="1"/>
      <name val="Times New Roman"/>
      <family val="1"/>
      <charset val="204"/>
    </font>
    <font>
      <b/>
      <sz val="10"/>
      <color theme="1"/>
      <name val="Times New Roman"/>
      <family val="1"/>
      <charset val="204"/>
    </font>
    <font>
      <sz val="11"/>
      <color theme="1"/>
      <name val="Times New Roman"/>
      <family val="1"/>
      <charset val="204"/>
    </font>
    <font>
      <sz val="8"/>
      <color theme="1"/>
      <name val="Times New Roman"/>
      <family val="1"/>
      <charset val="204"/>
    </font>
    <font>
      <sz val="11"/>
      <name val="Times New Roman"/>
      <family val="1"/>
      <charset val="204"/>
    </font>
    <font>
      <vertAlign val="superscript"/>
      <sz val="11"/>
      <color theme="1"/>
      <name val="Times New Roman"/>
      <family val="1"/>
      <charset val="204"/>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0" fillId="0" borderId="0" xfId="0" applyFont="1"/>
    <xf numFmtId="0" fontId="3" fillId="0" borderId="2" xfId="0" applyFont="1" applyBorder="1" applyAlignment="1">
      <alignment vertical="top"/>
    </xf>
    <xf numFmtId="0" fontId="3" fillId="0" borderId="2" xfId="0" applyFont="1" applyBorder="1" applyAlignment="1">
      <alignment vertical="top" wrapText="1"/>
    </xf>
    <xf numFmtId="0" fontId="3" fillId="0" borderId="2" xfId="0" applyFont="1" applyBorder="1"/>
    <xf numFmtId="0" fontId="3" fillId="0" borderId="2" xfId="0" applyFont="1" applyBorder="1" applyAlignment="1">
      <alignment horizontal="center" vertical="top"/>
    </xf>
    <xf numFmtId="0" fontId="3" fillId="0" borderId="2" xfId="0" applyFont="1" applyBorder="1" applyAlignment="1">
      <alignment horizontal="center" vertical="top" wrapText="1"/>
    </xf>
    <xf numFmtId="164" fontId="3" fillId="0" borderId="2" xfId="0" applyNumberFormat="1" applyFont="1" applyBorder="1" applyAlignment="1">
      <alignment horizontal="center" vertical="top"/>
    </xf>
    <xf numFmtId="0" fontId="3" fillId="0" borderId="2" xfId="0" applyFont="1" applyBorder="1" applyAlignment="1">
      <alignment horizontal="left" vertical="top" wrapText="1"/>
    </xf>
    <xf numFmtId="165" fontId="3" fillId="0" borderId="2" xfId="0" applyNumberFormat="1" applyFont="1" applyBorder="1" applyAlignment="1">
      <alignment horizontal="center" vertical="top"/>
    </xf>
    <xf numFmtId="0" fontId="3" fillId="0" borderId="4" xfId="0" applyFont="1" applyBorder="1" applyAlignment="1">
      <alignment horizontal="center" vertical="top"/>
    </xf>
    <xf numFmtId="164" fontId="3" fillId="0" borderId="4" xfId="0" applyNumberFormat="1" applyFont="1" applyBorder="1" applyAlignment="1">
      <alignment horizontal="center" vertical="top"/>
    </xf>
    <xf numFmtId="0" fontId="3" fillId="0" borderId="0" xfId="0" applyFont="1"/>
    <xf numFmtId="0" fontId="3" fillId="0" borderId="0" xfId="0" applyFont="1" applyAlignment="1">
      <alignment vertical="top"/>
    </xf>
    <xf numFmtId="165" fontId="3" fillId="0" borderId="2" xfId="0" applyNumberFormat="1" applyFont="1" applyBorder="1" applyAlignment="1">
      <alignment horizontal="center" vertical="top" wrapText="1"/>
    </xf>
    <xf numFmtId="0" fontId="3" fillId="0" borderId="4" xfId="0" applyFont="1" applyBorder="1" applyAlignment="1">
      <alignment horizontal="center" vertical="top" wrapText="1"/>
    </xf>
    <xf numFmtId="0" fontId="3" fillId="0" borderId="2" xfId="0" applyFont="1" applyFill="1" applyBorder="1" applyAlignment="1">
      <alignment horizontal="center" vertical="top"/>
    </xf>
    <xf numFmtId="0" fontId="3" fillId="0" borderId="2" xfId="0" applyFont="1" applyFill="1" applyBorder="1" applyAlignment="1">
      <alignment vertical="top" wrapText="1"/>
    </xf>
    <xf numFmtId="0" fontId="3" fillId="0" borderId="2" xfId="0" applyFont="1" applyFill="1" applyBorder="1" applyAlignment="1">
      <alignment vertical="top"/>
    </xf>
    <xf numFmtId="0" fontId="4" fillId="0" borderId="2" xfId="0" applyFont="1" applyFill="1" applyBorder="1" applyAlignment="1">
      <alignment horizontal="center" vertical="top"/>
    </xf>
    <xf numFmtId="0" fontId="4" fillId="0" borderId="2" xfId="0" applyFont="1" applyFill="1" applyBorder="1" applyAlignment="1">
      <alignment horizontal="center" vertical="top" wrapText="1"/>
    </xf>
    <xf numFmtId="4" fontId="3" fillId="0" borderId="2" xfId="0" applyNumberFormat="1" applyFont="1" applyFill="1" applyBorder="1" applyAlignment="1">
      <alignment horizontal="center" vertical="top"/>
    </xf>
    <xf numFmtId="164" fontId="3" fillId="0" borderId="2"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165" fontId="3" fillId="0" borderId="2" xfId="0" applyNumberFormat="1" applyFont="1" applyFill="1" applyBorder="1" applyAlignment="1">
      <alignment horizontal="center" vertical="top"/>
    </xf>
    <xf numFmtId="0" fontId="4" fillId="0" borderId="2" xfId="0" applyFont="1" applyFill="1" applyBorder="1" applyAlignment="1">
      <alignment horizontal="center" vertical="top"/>
    </xf>
    <xf numFmtId="1" fontId="3" fillId="0" borderId="2" xfId="0" applyNumberFormat="1" applyFont="1" applyBorder="1" applyAlignment="1">
      <alignment horizontal="center" vertical="top"/>
    </xf>
    <xf numFmtId="1" fontId="3" fillId="0" borderId="2" xfId="0" applyNumberFormat="1" applyFont="1" applyFill="1" applyBorder="1" applyAlignment="1">
      <alignment horizontal="center" vertical="top"/>
    </xf>
    <xf numFmtId="0" fontId="2" fillId="2" borderId="2"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5" fillId="0" borderId="2" xfId="0" applyFont="1" applyFill="1" applyBorder="1" applyAlignment="1">
      <alignment vertical="top" wrapText="1"/>
    </xf>
    <xf numFmtId="164" fontId="3" fillId="0" borderId="4" xfId="0" applyNumberFormat="1" applyFont="1" applyBorder="1" applyAlignment="1">
      <alignment horizontal="center" vertical="top"/>
    </xf>
    <xf numFmtId="164" fontId="3" fillId="0" borderId="5" xfId="0" applyNumberFormat="1" applyFont="1" applyBorder="1" applyAlignment="1">
      <alignment horizontal="center" vertical="top"/>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1" fillId="0" borderId="1"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zoomScale="85" zoomScaleNormal="85" workbookViewId="0">
      <selection activeCell="AB4" sqref="AB4"/>
    </sheetView>
  </sheetViews>
  <sheetFormatPr defaultRowHeight="15" x14ac:dyDescent="0.25"/>
  <cols>
    <col min="1" max="1" width="3.85546875" customWidth="1"/>
    <col min="2" max="2" width="20.7109375" customWidth="1"/>
    <col min="3" max="3" width="12.28515625" customWidth="1"/>
    <col min="4" max="4" width="15.140625" customWidth="1"/>
    <col min="5" max="5" width="14.7109375" customWidth="1"/>
    <col min="6" max="6" width="6.140625" customWidth="1"/>
    <col min="7" max="7" width="5.7109375" customWidth="1"/>
    <col min="8" max="8" width="14.42578125" customWidth="1"/>
    <col min="9" max="9" width="11.140625" customWidth="1"/>
    <col min="10" max="10" width="15.140625" customWidth="1"/>
    <col min="11" max="11" width="42" customWidth="1"/>
    <col min="12" max="12" width="13.140625" hidden="1" customWidth="1"/>
    <col min="13" max="13" width="14.28515625" hidden="1" customWidth="1"/>
    <col min="14" max="14" width="14.7109375" hidden="1" customWidth="1"/>
    <col min="15" max="15" width="0" hidden="1" customWidth="1"/>
    <col min="16" max="16" width="18.5703125" style="12" customWidth="1"/>
  </cols>
  <sheetData>
    <row r="1" spans="1:16" s="1" customFormat="1" ht="24.75" customHeight="1" x14ac:dyDescent="0.25">
      <c r="A1" s="41" t="s">
        <v>64</v>
      </c>
      <c r="B1" s="41"/>
      <c r="C1" s="41"/>
      <c r="D1" s="41"/>
      <c r="E1" s="41"/>
      <c r="F1" s="41"/>
      <c r="G1" s="41"/>
      <c r="H1" s="41"/>
      <c r="I1" s="41"/>
      <c r="J1" s="41"/>
      <c r="K1" s="41"/>
      <c r="L1" s="41"/>
      <c r="M1" s="41"/>
      <c r="N1" s="41"/>
      <c r="O1" s="41"/>
      <c r="P1" s="41"/>
    </row>
    <row r="2" spans="1:16" s="1" customFormat="1" ht="15.75" customHeight="1" x14ac:dyDescent="0.25">
      <c r="A2" s="42" t="s">
        <v>0</v>
      </c>
      <c r="B2" s="42" t="s">
        <v>1</v>
      </c>
      <c r="C2" s="42" t="s">
        <v>2</v>
      </c>
      <c r="D2" s="42" t="s">
        <v>3</v>
      </c>
      <c r="E2" s="42" t="s">
        <v>4</v>
      </c>
      <c r="F2" s="44" t="s">
        <v>5</v>
      </c>
      <c r="G2" s="45"/>
      <c r="H2" s="48" t="s">
        <v>6</v>
      </c>
      <c r="I2" s="48" t="s">
        <v>14</v>
      </c>
      <c r="J2" s="42" t="s">
        <v>7</v>
      </c>
      <c r="K2" s="42" t="s">
        <v>8</v>
      </c>
      <c r="L2" s="50" t="s">
        <v>12</v>
      </c>
      <c r="M2" s="50"/>
      <c r="N2" s="50"/>
      <c r="O2" s="50" t="s">
        <v>13</v>
      </c>
      <c r="P2" s="51" t="s">
        <v>96</v>
      </c>
    </row>
    <row r="3" spans="1:16" s="1" customFormat="1" ht="98.25" customHeight="1" x14ac:dyDescent="0.25">
      <c r="A3" s="43"/>
      <c r="B3" s="43"/>
      <c r="C3" s="43"/>
      <c r="D3" s="43"/>
      <c r="E3" s="43"/>
      <c r="F3" s="46"/>
      <c r="G3" s="47"/>
      <c r="H3" s="49"/>
      <c r="I3" s="49"/>
      <c r="J3" s="43"/>
      <c r="K3" s="43"/>
      <c r="L3" s="29" t="s">
        <v>9</v>
      </c>
      <c r="M3" s="29" t="s">
        <v>10</v>
      </c>
      <c r="N3" s="29" t="s">
        <v>11</v>
      </c>
      <c r="O3" s="50"/>
      <c r="P3" s="52"/>
    </row>
    <row r="4" spans="1:16" ht="272.25" customHeight="1" x14ac:dyDescent="0.25">
      <c r="A4" s="5">
        <v>1</v>
      </c>
      <c r="B4" s="8" t="s">
        <v>15</v>
      </c>
      <c r="C4" s="6" t="s">
        <v>16</v>
      </c>
      <c r="D4" s="6" t="s">
        <v>17</v>
      </c>
      <c r="E4" s="6" t="s">
        <v>17</v>
      </c>
      <c r="F4" s="5">
        <v>2015</v>
      </c>
      <c r="G4" s="5">
        <v>2017</v>
      </c>
      <c r="H4" s="7">
        <v>123798</v>
      </c>
      <c r="I4" s="7">
        <v>43866.1</v>
      </c>
      <c r="J4" s="6" t="s">
        <v>18</v>
      </c>
      <c r="K4" s="30" t="s">
        <v>83</v>
      </c>
      <c r="L4" s="27">
        <v>0</v>
      </c>
      <c r="M4" s="9">
        <v>0</v>
      </c>
      <c r="N4" s="20" t="s">
        <v>74</v>
      </c>
      <c r="O4" s="5"/>
      <c r="P4" s="8" t="s">
        <v>99</v>
      </c>
    </row>
    <row r="5" spans="1:16" ht="196.5" customHeight="1" x14ac:dyDescent="0.25">
      <c r="A5" s="5">
        <v>2</v>
      </c>
      <c r="B5" s="8" t="s">
        <v>19</v>
      </c>
      <c r="C5" s="6" t="s">
        <v>20</v>
      </c>
      <c r="D5" s="6" t="s">
        <v>22</v>
      </c>
      <c r="E5" s="6" t="s">
        <v>22</v>
      </c>
      <c r="F5" s="5">
        <v>2013</v>
      </c>
      <c r="G5" s="5">
        <v>2017</v>
      </c>
      <c r="H5" s="7">
        <v>8940</v>
      </c>
      <c r="I5" s="7">
        <v>7966.9</v>
      </c>
      <c r="J5" s="6" t="s">
        <v>18</v>
      </c>
      <c r="K5" s="30" t="s">
        <v>84</v>
      </c>
      <c r="L5" s="27">
        <v>0</v>
      </c>
      <c r="M5" s="7">
        <v>7129.6</v>
      </c>
      <c r="N5" s="20" t="s">
        <v>75</v>
      </c>
      <c r="O5" s="5"/>
      <c r="P5" s="8" t="s">
        <v>97</v>
      </c>
    </row>
    <row r="6" spans="1:16" ht="92.25" customHeight="1" x14ac:dyDescent="0.25">
      <c r="A6" s="5">
        <v>3</v>
      </c>
      <c r="B6" s="8" t="s">
        <v>23</v>
      </c>
      <c r="C6" s="6" t="s">
        <v>24</v>
      </c>
      <c r="D6" s="6" t="s">
        <v>17</v>
      </c>
      <c r="E6" s="6" t="s">
        <v>17</v>
      </c>
      <c r="F6" s="5">
        <v>2013</v>
      </c>
      <c r="G6" s="5">
        <v>2018</v>
      </c>
      <c r="H6" s="5">
        <v>581.79999999999995</v>
      </c>
      <c r="I6" s="7">
        <v>680.3</v>
      </c>
      <c r="J6" s="6" t="s">
        <v>25</v>
      </c>
      <c r="K6" s="30" t="s">
        <v>88</v>
      </c>
      <c r="L6" s="27">
        <v>0</v>
      </c>
      <c r="M6" s="7">
        <v>4220</v>
      </c>
      <c r="N6" s="19" t="s">
        <v>76</v>
      </c>
      <c r="O6" s="5"/>
      <c r="P6" s="8" t="s">
        <v>97</v>
      </c>
    </row>
    <row r="7" spans="1:16" ht="153" customHeight="1" x14ac:dyDescent="0.25">
      <c r="A7" s="10">
        <v>4</v>
      </c>
      <c r="B7" s="35" t="s">
        <v>26</v>
      </c>
      <c r="C7" s="37" t="s">
        <v>27</v>
      </c>
      <c r="D7" s="15" t="s">
        <v>22</v>
      </c>
      <c r="E7" s="15" t="s">
        <v>22</v>
      </c>
      <c r="F7" s="10">
        <v>2011</v>
      </c>
      <c r="G7" s="10">
        <v>2017</v>
      </c>
      <c r="H7" s="11">
        <v>12665.4</v>
      </c>
      <c r="I7" s="11">
        <v>12800.4</v>
      </c>
      <c r="J7" s="37" t="s">
        <v>18</v>
      </c>
      <c r="K7" s="31" t="s">
        <v>89</v>
      </c>
      <c r="L7" s="27">
        <v>1</v>
      </c>
      <c r="M7" s="33">
        <v>11188.9</v>
      </c>
      <c r="N7" s="39" t="s">
        <v>65</v>
      </c>
      <c r="O7" s="10"/>
      <c r="P7" s="8" t="s">
        <v>97</v>
      </c>
    </row>
    <row r="8" spans="1:16" s="12" customFormat="1" ht="211.5" customHeight="1" x14ac:dyDescent="0.25">
      <c r="A8" s="5">
        <v>5</v>
      </c>
      <c r="B8" s="36"/>
      <c r="C8" s="38"/>
      <c r="D8" s="15" t="s">
        <v>22</v>
      </c>
      <c r="E8" s="15" t="s">
        <v>22</v>
      </c>
      <c r="F8" s="10">
        <v>2011</v>
      </c>
      <c r="G8" s="10">
        <v>2017</v>
      </c>
      <c r="H8" s="7">
        <v>25184</v>
      </c>
      <c r="I8" s="7">
        <v>25183.9</v>
      </c>
      <c r="J8" s="38"/>
      <c r="K8" s="17" t="s">
        <v>90</v>
      </c>
      <c r="L8" s="27">
        <v>0</v>
      </c>
      <c r="M8" s="34"/>
      <c r="N8" s="40"/>
      <c r="O8" s="4"/>
      <c r="P8" s="8" t="s">
        <v>97</v>
      </c>
    </row>
    <row r="9" spans="1:16" s="13" customFormat="1" ht="228.75" customHeight="1" x14ac:dyDescent="0.25">
      <c r="A9" s="5">
        <v>6</v>
      </c>
      <c r="B9" s="3" t="s">
        <v>28</v>
      </c>
      <c r="C9" s="3" t="s">
        <v>29</v>
      </c>
      <c r="D9" s="3" t="s">
        <v>22</v>
      </c>
      <c r="E9" s="3" t="s">
        <v>22</v>
      </c>
      <c r="F9" s="5">
        <v>2016</v>
      </c>
      <c r="G9" s="5">
        <v>2017</v>
      </c>
      <c r="H9" s="7">
        <v>40427.300000000003</v>
      </c>
      <c r="I9" s="7">
        <v>9561.9</v>
      </c>
      <c r="J9" s="6" t="s">
        <v>25</v>
      </c>
      <c r="K9" s="17" t="s">
        <v>98</v>
      </c>
      <c r="L9" s="27">
        <v>0</v>
      </c>
      <c r="M9" s="9">
        <v>0</v>
      </c>
      <c r="N9" s="26" t="s">
        <v>61</v>
      </c>
      <c r="O9" s="2"/>
      <c r="P9" s="8" t="s">
        <v>99</v>
      </c>
    </row>
    <row r="10" spans="1:16" s="13" customFormat="1" ht="272.25" customHeight="1" x14ac:dyDescent="0.25">
      <c r="A10" s="16">
        <v>7</v>
      </c>
      <c r="B10" s="17" t="s">
        <v>30</v>
      </c>
      <c r="C10" s="17" t="s">
        <v>31</v>
      </c>
      <c r="D10" s="17" t="s">
        <v>21</v>
      </c>
      <c r="E10" s="17" t="s">
        <v>21</v>
      </c>
      <c r="F10" s="16">
        <v>2012</v>
      </c>
      <c r="G10" s="16">
        <v>2017</v>
      </c>
      <c r="H10" s="21">
        <v>22945.9</v>
      </c>
      <c r="I10" s="22">
        <v>25078.7</v>
      </c>
      <c r="J10" s="23" t="s">
        <v>34</v>
      </c>
      <c r="K10" s="24" t="s">
        <v>95</v>
      </c>
      <c r="L10" s="28">
        <v>0</v>
      </c>
      <c r="M10" s="25">
        <v>0</v>
      </c>
      <c r="N10" s="20" t="s">
        <v>62</v>
      </c>
      <c r="O10" s="18"/>
      <c r="P10" s="8" t="s">
        <v>99</v>
      </c>
    </row>
    <row r="11" spans="1:16" s="13" customFormat="1" ht="198" customHeight="1" x14ac:dyDescent="0.25">
      <c r="A11" s="5">
        <v>8</v>
      </c>
      <c r="B11" s="3" t="s">
        <v>32</v>
      </c>
      <c r="C11" s="3" t="s">
        <v>33</v>
      </c>
      <c r="D11" s="3" t="s">
        <v>22</v>
      </c>
      <c r="E11" s="3" t="s">
        <v>22</v>
      </c>
      <c r="F11" s="5">
        <v>2013</v>
      </c>
      <c r="G11" s="5">
        <v>2018</v>
      </c>
      <c r="H11" s="7">
        <v>52979.7</v>
      </c>
      <c r="I11" s="7">
        <v>46659.4</v>
      </c>
      <c r="J11" s="6" t="s">
        <v>18</v>
      </c>
      <c r="K11" s="17" t="s">
        <v>93</v>
      </c>
      <c r="L11" s="27">
        <v>0</v>
      </c>
      <c r="M11" s="9">
        <v>0</v>
      </c>
      <c r="N11" s="19" t="s">
        <v>77</v>
      </c>
      <c r="O11" s="2"/>
      <c r="P11" s="8" t="s">
        <v>100</v>
      </c>
    </row>
    <row r="12" spans="1:16" s="13" customFormat="1" ht="122.25" customHeight="1" x14ac:dyDescent="0.25">
      <c r="A12" s="5">
        <v>9</v>
      </c>
      <c r="B12" s="3" t="s">
        <v>35</v>
      </c>
      <c r="C12" s="3" t="s">
        <v>29</v>
      </c>
      <c r="D12" s="3" t="s">
        <v>22</v>
      </c>
      <c r="E12" s="3" t="s">
        <v>22</v>
      </c>
      <c r="F12" s="5">
        <v>2013</v>
      </c>
      <c r="G12" s="5">
        <v>2017</v>
      </c>
      <c r="H12" s="7">
        <v>59812.7</v>
      </c>
      <c r="I12" s="7">
        <v>54620.1</v>
      </c>
      <c r="J12" s="6" t="s">
        <v>18</v>
      </c>
      <c r="K12" s="17" t="s">
        <v>66</v>
      </c>
      <c r="L12" s="27">
        <v>0</v>
      </c>
      <c r="M12" s="9">
        <v>0</v>
      </c>
      <c r="N12" s="19" t="s">
        <v>78</v>
      </c>
      <c r="O12" s="2"/>
      <c r="P12" s="8" t="s">
        <v>99</v>
      </c>
    </row>
    <row r="13" spans="1:16" s="13" customFormat="1" ht="122.25" customHeight="1" x14ac:dyDescent="0.25">
      <c r="A13" s="5">
        <v>10</v>
      </c>
      <c r="B13" s="3" t="s">
        <v>36</v>
      </c>
      <c r="C13" s="3" t="s">
        <v>37</v>
      </c>
      <c r="D13" s="3" t="s">
        <v>22</v>
      </c>
      <c r="E13" s="3" t="s">
        <v>22</v>
      </c>
      <c r="F13" s="5">
        <v>2016</v>
      </c>
      <c r="G13" s="5">
        <v>2017</v>
      </c>
      <c r="H13" s="7">
        <v>100189</v>
      </c>
      <c r="I13" s="7">
        <v>77694</v>
      </c>
      <c r="J13" s="6" t="s">
        <v>18</v>
      </c>
      <c r="K13" s="17" t="s">
        <v>91</v>
      </c>
      <c r="L13" s="27">
        <v>2</v>
      </c>
      <c r="M13" s="9">
        <v>0</v>
      </c>
      <c r="N13" s="19" t="s">
        <v>79</v>
      </c>
      <c r="O13" s="2"/>
      <c r="P13" s="8" t="s">
        <v>97</v>
      </c>
    </row>
    <row r="14" spans="1:16" s="13" customFormat="1" ht="151.5" customHeight="1" x14ac:dyDescent="0.25">
      <c r="A14" s="5">
        <v>11</v>
      </c>
      <c r="B14" s="3" t="s">
        <v>38</v>
      </c>
      <c r="C14" s="3" t="s">
        <v>39</v>
      </c>
      <c r="D14" s="3" t="s">
        <v>17</v>
      </c>
      <c r="E14" s="3" t="s">
        <v>17</v>
      </c>
      <c r="F14" s="5">
        <v>2015</v>
      </c>
      <c r="G14" s="5">
        <v>2018</v>
      </c>
      <c r="H14" s="7">
        <v>12868</v>
      </c>
      <c r="I14" s="7">
        <v>0</v>
      </c>
      <c r="J14" s="6" t="s">
        <v>18</v>
      </c>
      <c r="K14" s="32" t="s">
        <v>94</v>
      </c>
      <c r="L14" s="27">
        <v>0</v>
      </c>
      <c r="M14" s="9">
        <v>0</v>
      </c>
      <c r="N14" s="19" t="s">
        <v>80</v>
      </c>
      <c r="O14" s="2"/>
      <c r="P14" s="8" t="s">
        <v>100</v>
      </c>
    </row>
    <row r="15" spans="1:16" s="13" customFormat="1" ht="198.75" customHeight="1" x14ac:dyDescent="0.25">
      <c r="A15" s="5">
        <v>12</v>
      </c>
      <c r="B15" s="3" t="s">
        <v>40</v>
      </c>
      <c r="C15" s="3" t="s">
        <v>39</v>
      </c>
      <c r="D15" s="3" t="s">
        <v>22</v>
      </c>
      <c r="E15" s="3" t="s">
        <v>22</v>
      </c>
      <c r="F15" s="5">
        <v>2015</v>
      </c>
      <c r="G15" s="5">
        <v>2018</v>
      </c>
      <c r="H15" s="7">
        <v>33850.400000000001</v>
      </c>
      <c r="I15" s="7">
        <v>23701.599999999999</v>
      </c>
      <c r="J15" s="6" t="s">
        <v>18</v>
      </c>
      <c r="K15" s="30" t="s">
        <v>85</v>
      </c>
      <c r="L15" s="27">
        <v>0</v>
      </c>
      <c r="M15" s="9">
        <v>0</v>
      </c>
      <c r="N15" s="19" t="s">
        <v>81</v>
      </c>
      <c r="O15" s="2"/>
      <c r="P15" s="8" t="s">
        <v>100</v>
      </c>
    </row>
    <row r="16" spans="1:16" s="13" customFormat="1" ht="93" customHeight="1" x14ac:dyDescent="0.25">
      <c r="A16" s="5">
        <v>13</v>
      </c>
      <c r="B16" s="3" t="s">
        <v>41</v>
      </c>
      <c r="C16" s="3" t="s">
        <v>42</v>
      </c>
      <c r="D16" s="3" t="s">
        <v>22</v>
      </c>
      <c r="E16" s="3" t="s">
        <v>22</v>
      </c>
      <c r="F16" s="5">
        <v>2017</v>
      </c>
      <c r="G16" s="5">
        <v>2017</v>
      </c>
      <c r="H16" s="7">
        <v>1682.4</v>
      </c>
      <c r="I16" s="7">
        <v>1645.9</v>
      </c>
      <c r="J16" s="6" t="s">
        <v>18</v>
      </c>
      <c r="K16" s="17" t="s">
        <v>67</v>
      </c>
      <c r="L16" s="27">
        <v>0</v>
      </c>
      <c r="M16" s="9">
        <v>0</v>
      </c>
      <c r="N16" s="19" t="s">
        <v>63</v>
      </c>
      <c r="O16" s="2"/>
      <c r="P16" s="8" t="s">
        <v>97</v>
      </c>
    </row>
    <row r="17" spans="1:16" s="13" customFormat="1" ht="287.25" customHeight="1" x14ac:dyDescent="0.25">
      <c r="A17" s="5">
        <v>14</v>
      </c>
      <c r="B17" s="3" t="s">
        <v>43</v>
      </c>
      <c r="C17" s="3" t="s">
        <v>44</v>
      </c>
      <c r="D17" s="3" t="s">
        <v>22</v>
      </c>
      <c r="E17" s="3" t="s">
        <v>22</v>
      </c>
      <c r="F17" s="5">
        <v>2017</v>
      </c>
      <c r="G17" s="5">
        <v>2017</v>
      </c>
      <c r="H17" s="7">
        <v>3202.6</v>
      </c>
      <c r="I17" s="7">
        <v>0</v>
      </c>
      <c r="J17" s="6" t="s">
        <v>18</v>
      </c>
      <c r="K17" s="17" t="s">
        <v>92</v>
      </c>
      <c r="L17" s="27">
        <v>0</v>
      </c>
      <c r="M17" s="9">
        <v>0</v>
      </c>
      <c r="N17" s="19" t="s">
        <v>82</v>
      </c>
      <c r="O17" s="2"/>
      <c r="P17" s="8" t="s">
        <v>100</v>
      </c>
    </row>
    <row r="18" spans="1:16" s="13" customFormat="1" ht="88.5" customHeight="1" x14ac:dyDescent="0.25">
      <c r="A18" s="5">
        <v>15</v>
      </c>
      <c r="B18" s="3" t="s">
        <v>45</v>
      </c>
      <c r="C18" s="3" t="s">
        <v>46</v>
      </c>
      <c r="D18" s="3" t="s">
        <v>22</v>
      </c>
      <c r="E18" s="3" t="s">
        <v>22</v>
      </c>
      <c r="F18" s="5">
        <v>2017</v>
      </c>
      <c r="G18" s="5">
        <v>2017</v>
      </c>
      <c r="H18" s="7">
        <v>945.3</v>
      </c>
      <c r="I18" s="7">
        <v>0</v>
      </c>
      <c r="J18" s="6" t="s">
        <v>25</v>
      </c>
      <c r="K18" s="17" t="s">
        <v>68</v>
      </c>
      <c r="L18" s="27">
        <v>0</v>
      </c>
      <c r="M18" s="9">
        <v>0</v>
      </c>
      <c r="N18" s="19" t="s">
        <v>82</v>
      </c>
      <c r="O18" s="2"/>
      <c r="P18" s="8" t="s">
        <v>101</v>
      </c>
    </row>
    <row r="19" spans="1:16" s="13" customFormat="1" ht="302.25" customHeight="1" x14ac:dyDescent="0.25">
      <c r="A19" s="5">
        <v>16</v>
      </c>
      <c r="B19" s="3" t="s">
        <v>47</v>
      </c>
      <c r="C19" s="3" t="s">
        <v>48</v>
      </c>
      <c r="D19" s="3" t="s">
        <v>22</v>
      </c>
      <c r="E19" s="3" t="s">
        <v>22</v>
      </c>
      <c r="F19" s="5">
        <v>2017</v>
      </c>
      <c r="G19" s="5">
        <v>2017</v>
      </c>
      <c r="H19" s="7">
        <v>3206.8</v>
      </c>
      <c r="I19" s="7">
        <v>0</v>
      </c>
      <c r="J19" s="6" t="s">
        <v>18</v>
      </c>
      <c r="K19" s="17" t="s">
        <v>69</v>
      </c>
      <c r="L19" s="27">
        <v>0</v>
      </c>
      <c r="M19" s="9">
        <v>0</v>
      </c>
      <c r="N19" s="19" t="s">
        <v>82</v>
      </c>
      <c r="O19" s="2"/>
      <c r="P19" s="8" t="s">
        <v>100</v>
      </c>
    </row>
    <row r="20" spans="1:16" s="13" customFormat="1" ht="300.75" customHeight="1" x14ac:dyDescent="0.25">
      <c r="A20" s="5">
        <v>17</v>
      </c>
      <c r="B20" s="3" t="s">
        <v>49</v>
      </c>
      <c r="C20" s="3" t="s">
        <v>50</v>
      </c>
      <c r="D20" s="3" t="s">
        <v>22</v>
      </c>
      <c r="E20" s="3" t="s">
        <v>22</v>
      </c>
      <c r="F20" s="5">
        <v>2017</v>
      </c>
      <c r="G20" s="5">
        <v>2017</v>
      </c>
      <c r="H20" s="7">
        <v>3232.2</v>
      </c>
      <c r="I20" s="5">
        <v>0</v>
      </c>
      <c r="J20" s="6" t="s">
        <v>18</v>
      </c>
      <c r="K20" s="17" t="s">
        <v>86</v>
      </c>
      <c r="L20" s="27">
        <v>0</v>
      </c>
      <c r="M20" s="9">
        <v>0</v>
      </c>
      <c r="N20" s="19" t="s">
        <v>82</v>
      </c>
      <c r="O20" s="2"/>
      <c r="P20" s="8" t="s">
        <v>100</v>
      </c>
    </row>
    <row r="21" spans="1:16" s="13" customFormat="1" ht="90" x14ac:dyDescent="0.25">
      <c r="A21" s="5">
        <v>18</v>
      </c>
      <c r="B21" s="3" t="s">
        <v>51</v>
      </c>
      <c r="C21" s="3" t="s">
        <v>52</v>
      </c>
      <c r="D21" s="3" t="s">
        <v>22</v>
      </c>
      <c r="E21" s="3" t="s">
        <v>22</v>
      </c>
      <c r="F21" s="5">
        <v>2017</v>
      </c>
      <c r="G21" s="5">
        <v>2018</v>
      </c>
      <c r="H21" s="9">
        <v>49</v>
      </c>
      <c r="I21" s="9">
        <f>H21</f>
        <v>49</v>
      </c>
      <c r="J21" s="14" t="s">
        <v>25</v>
      </c>
      <c r="K21" s="17" t="s">
        <v>87</v>
      </c>
      <c r="L21" s="27">
        <v>0</v>
      </c>
      <c r="M21" s="9">
        <v>0</v>
      </c>
      <c r="N21" s="19" t="s">
        <v>82</v>
      </c>
      <c r="O21" s="2"/>
      <c r="P21" s="8" t="s">
        <v>100</v>
      </c>
    </row>
    <row r="22" spans="1:16" s="13" customFormat="1" ht="78" customHeight="1" x14ac:dyDescent="0.25">
      <c r="A22" s="5">
        <v>19</v>
      </c>
      <c r="B22" s="3" t="s">
        <v>53</v>
      </c>
      <c r="C22" s="3" t="s">
        <v>54</v>
      </c>
      <c r="D22" s="3" t="s">
        <v>22</v>
      </c>
      <c r="E22" s="3" t="s">
        <v>22</v>
      </c>
      <c r="F22" s="5">
        <v>2017</v>
      </c>
      <c r="G22" s="5">
        <v>2018</v>
      </c>
      <c r="H22" s="9">
        <v>49</v>
      </c>
      <c r="I22" s="9">
        <f t="shared" ref="I22:I25" si="0">H22</f>
        <v>49</v>
      </c>
      <c r="J22" s="14" t="s">
        <v>25</v>
      </c>
      <c r="K22" s="17" t="s">
        <v>70</v>
      </c>
      <c r="L22" s="27">
        <v>0</v>
      </c>
      <c r="M22" s="9">
        <v>0</v>
      </c>
      <c r="N22" s="19" t="s">
        <v>82</v>
      </c>
      <c r="O22" s="2"/>
      <c r="P22" s="8" t="s">
        <v>100</v>
      </c>
    </row>
    <row r="23" spans="1:16" s="13" customFormat="1" ht="75.75" customHeight="1" x14ac:dyDescent="0.25">
      <c r="A23" s="5">
        <v>20</v>
      </c>
      <c r="B23" s="3" t="s">
        <v>55</v>
      </c>
      <c r="C23" s="3" t="s">
        <v>56</v>
      </c>
      <c r="D23" s="3" t="s">
        <v>22</v>
      </c>
      <c r="E23" s="3" t="s">
        <v>22</v>
      </c>
      <c r="F23" s="5">
        <v>2017</v>
      </c>
      <c r="G23" s="5">
        <v>2018</v>
      </c>
      <c r="H23" s="9">
        <v>49</v>
      </c>
      <c r="I23" s="9">
        <f t="shared" si="0"/>
        <v>49</v>
      </c>
      <c r="J23" s="14" t="s">
        <v>25</v>
      </c>
      <c r="K23" s="17" t="s">
        <v>71</v>
      </c>
      <c r="L23" s="27">
        <v>0</v>
      </c>
      <c r="M23" s="9">
        <v>0</v>
      </c>
      <c r="N23" s="19" t="s">
        <v>82</v>
      </c>
      <c r="O23" s="2"/>
      <c r="P23" s="8" t="s">
        <v>100</v>
      </c>
    </row>
    <row r="24" spans="1:16" s="12" customFormat="1" ht="90" x14ac:dyDescent="0.25">
      <c r="A24" s="5">
        <v>21</v>
      </c>
      <c r="B24" s="3" t="s">
        <v>57</v>
      </c>
      <c r="C24" s="3" t="s">
        <v>58</v>
      </c>
      <c r="D24" s="3" t="s">
        <v>22</v>
      </c>
      <c r="E24" s="3" t="s">
        <v>22</v>
      </c>
      <c r="F24" s="5">
        <v>2017</v>
      </c>
      <c r="G24" s="5">
        <v>2018</v>
      </c>
      <c r="H24" s="9">
        <v>49</v>
      </c>
      <c r="I24" s="9">
        <f t="shared" si="0"/>
        <v>49</v>
      </c>
      <c r="J24" s="14" t="s">
        <v>25</v>
      </c>
      <c r="K24" s="17" t="s">
        <v>72</v>
      </c>
      <c r="L24" s="27">
        <v>0</v>
      </c>
      <c r="M24" s="9">
        <v>0</v>
      </c>
      <c r="N24" s="19" t="s">
        <v>82</v>
      </c>
      <c r="O24" s="2"/>
      <c r="P24" s="8" t="s">
        <v>100</v>
      </c>
    </row>
    <row r="25" spans="1:16" s="12" customFormat="1" ht="90" x14ac:dyDescent="0.25">
      <c r="A25" s="5">
        <v>22</v>
      </c>
      <c r="B25" s="3" t="s">
        <v>59</v>
      </c>
      <c r="C25" s="3" t="s">
        <v>60</v>
      </c>
      <c r="D25" s="3" t="s">
        <v>22</v>
      </c>
      <c r="E25" s="3" t="s">
        <v>22</v>
      </c>
      <c r="F25" s="5">
        <v>2017</v>
      </c>
      <c r="G25" s="5">
        <v>2018</v>
      </c>
      <c r="H25" s="9">
        <v>49</v>
      </c>
      <c r="I25" s="9">
        <f t="shared" si="0"/>
        <v>49</v>
      </c>
      <c r="J25" s="14" t="s">
        <v>25</v>
      </c>
      <c r="K25" s="17" t="s">
        <v>73</v>
      </c>
      <c r="L25" s="27">
        <v>0</v>
      </c>
      <c r="M25" s="9">
        <v>0</v>
      </c>
      <c r="N25" s="19" t="s">
        <v>82</v>
      </c>
      <c r="O25" s="4"/>
      <c r="P25" s="8" t="s">
        <v>100</v>
      </c>
    </row>
    <row r="26" spans="1:16" s="12" customFormat="1" x14ac:dyDescent="0.25"/>
    <row r="27" spans="1:16" s="12" customFormat="1" x14ac:dyDescent="0.25"/>
    <row r="28" spans="1:16" s="12" customFormat="1" x14ac:dyDescent="0.25"/>
    <row r="29" spans="1:16" s="12" customFormat="1" x14ac:dyDescent="0.25"/>
    <row r="30" spans="1:16" s="12" customFormat="1" x14ac:dyDescent="0.25"/>
    <row r="31" spans="1:16" s="12" customFormat="1" x14ac:dyDescent="0.25"/>
    <row r="32" spans="1:16" s="12" customFormat="1" x14ac:dyDescent="0.25"/>
  </sheetData>
  <mergeCells count="19">
    <mergeCell ref="P2:P3"/>
    <mergeCell ref="A1:P1"/>
    <mergeCell ref="A2:A3"/>
    <mergeCell ref="B2:B3"/>
    <mergeCell ref="C2:C3"/>
    <mergeCell ref="D2:D3"/>
    <mergeCell ref="E2:E3"/>
    <mergeCell ref="F2:G3"/>
    <mergeCell ref="H2:H3"/>
    <mergeCell ref="I2:I3"/>
    <mergeCell ref="J2:J3"/>
    <mergeCell ref="L2:N2"/>
    <mergeCell ref="O2:O3"/>
    <mergeCell ref="K2:K3"/>
    <mergeCell ref="M7:M8"/>
    <mergeCell ref="B7:B8"/>
    <mergeCell ref="C7:C8"/>
    <mergeCell ref="J7:J8"/>
    <mergeCell ref="N7:N8"/>
  </mergeCells>
  <pageMargins left="0.70866141732283472" right="0.70866141732283472" top="0.74803149606299213" bottom="0.74803149606299213" header="0.31496062992125984" footer="0.31496062992125984"/>
  <pageSetup paperSize="9" scale="69" orientation="landscape" r:id="rId1"/>
  <rowBreaks count="1" manualBreakCount="1">
    <brk id="1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2018-03-16T06:15:02Z</dcterms:modified>
</cp:coreProperties>
</file>